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4081" sheetId="1" r:id="rId1"/>
  </sheets>
  <definedNames>
    <definedName name="_xlnm.Print_Area" localSheetId="0">КПК1014081!$A$1:$BQ$106</definedName>
  </definedNames>
  <calcPr calcId="145621"/>
</workbook>
</file>

<file path=xl/calcChain.xml><?xml version="1.0" encoding="utf-8"?>
<calcChain xmlns="http://schemas.openxmlformats.org/spreadsheetml/2006/main">
  <c r="BC33" i="1" l="1"/>
  <c r="AK33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<sst xmlns="http://schemas.openxmlformats.org/spreadsheetml/2006/main" count="148" uniqueCount="95">
  <si>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</si>
  <si>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</si>
  <si>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</si>
  <si>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</si>
  <si>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</si>
  <si>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</si>
  <si>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</si>
  <si>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</si>
  <si>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</si>
  <si>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</si>
  <si>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</si>
  <si>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</si>
  <si>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</si>
  <si>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</si>
  <si>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</si>
  <si>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</si>
  <si>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</si>
  <si>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</si>
  <si>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</si>
  <si>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</si>
  <si>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</si>
  <si>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</si>
  <si>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</si>
  <si>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</si>
  <si>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</si>
  <si>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</si>
  <si>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</si>
  <si>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</si>
  <si>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</si>
  <si>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</si>
  <si>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</si>
  <si>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</si>
  <si>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</si>
  <si>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</si>
  <si>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</si>
  <si>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</si>
  <si>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</si>
  <si>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</si>
  <si>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</si>
  <si>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</si>
  <si>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</si>
  <si>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</si>
  <si>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</si>
  <si>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</si>
  <si>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</si>
  <si>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</si>
  <si>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</si>
  <si>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</si>
  <si>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</si>
  <si>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</si>
  <si>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</si>
  <si>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</si>
  <si>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</si>
  <si>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</si>
  <si>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</si>
  <si>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</si>
  <si>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</si>
  <si>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</si>
  <si>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</si>
  <si>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</si>
  <si>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</si>
  <si>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</si>
  <si>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</si>
  <si>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</si>
  <si>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</si>
  <si>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</si>
  <si>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</si>
  <si>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</si>
  <si>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</si>
  <si>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відсоток вчасно поданих звітів</t>
  </si>
  <si>
    <t>Забезпечення діяльності інших закладів в галузі культури і мистецтва</t>
  </si>
  <si>
    <t xml:space="preserve"> Аналіз стану виконання результативних показників свідчать про те, що майже всі показники програми виконані. відхилення обсягів касових видатків загального фонду від обсягів затверджених у паспорті бюджетної програми планових показників у зв'язку з невикористанням коштів на оплату послуг та економії коштів по нарахуванню ЄСВ. Фінансування проводилось згідно потреби в умовах воєнного стану.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</si>
  <si>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</si>
  <si>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</si>
  <si>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</si>
  <si>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</si>
  <si>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</si>
  <si>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</si>
  <si>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2024  рік</t>
  </si>
  <si>
    <t>станом на 2024  рік</t>
  </si>
  <si>
    <t>1014081</t>
  </si>
  <si>
    <t>1010000</t>
  </si>
  <si>
    <t>4081</t>
  </si>
  <si>
    <t>0829</t>
  </si>
  <si>
    <t>Відсутність даних для розрахунку &lt;ефективності&gt;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</si>
  <si>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</si>
  <si>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</si>
  <si>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</si>
  <si>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</si>
  <si>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'І(ефф.)баз =  = 0</t>
  </si>
  <si>
    <t>І(як.)звіт = ((100/100)) / 1 * 100 = 100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</si>
  <si>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</si>
  <si>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</si>
  <si>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</si>
  <si>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+ 100 + 0 =  100 -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</si>
</sst>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73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73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7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82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83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70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5" hidden="1" customHeight="1" x14ac:dyDescent="0.2">
      <c r="A30" s="65"/>
      <c r="B30" s="65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81"/>
      <c r="AL30" s="81"/>
      <c r="AM30" s="81"/>
      <c r="AN30" s="81"/>
      <c r="AO30" s="81"/>
      <c r="AP30" s="81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81"/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</row>
    <row r="32" spans="1:79" ht="18" hidden="1" customHeight="1" x14ac:dyDescent="0.2">
      <c r="A32" s="66" t="s">
        <v>4</v>
      </c>
      <c r="B32" s="66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4" t="s">
        <v>33</v>
      </c>
      <c r="Z32" s="70"/>
      <c r="AA32" s="70"/>
      <c r="AB32" s="70"/>
      <c r="AC32" s="70"/>
      <c r="AD32" s="70"/>
      <c r="AE32" s="64" t="s">
        <v>34</v>
      </c>
      <c r="AF32" s="70"/>
      <c r="AG32" s="70"/>
      <c r="AH32" s="70"/>
      <c r="AI32" s="70"/>
      <c r="AJ32" s="70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3"/>
      <c r="AS32" s="73"/>
      <c r="AT32" s="73"/>
      <c r="AU32" s="73"/>
      <c r="AV32" s="73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2.75" customHeight="1" x14ac:dyDescent="0.2">
      <c r="A33" s="65"/>
      <c r="B33" s="65"/>
      <c r="C33" s="105" t="s">
        <v>69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100</v>
      </c>
      <c r="Z33" s="69"/>
      <c r="AA33" s="69"/>
      <c r="AB33" s="69"/>
      <c r="AC33" s="69"/>
      <c r="AD33" s="69"/>
      <c r="AE33" s="69">
        <v>100</v>
      </c>
      <c r="AF33" s="69"/>
      <c r="AG33" s="69"/>
      <c r="AH33" s="69"/>
      <c r="AI33" s="69"/>
      <c r="AJ33" s="69"/>
      <c r="AK33" s="81">
        <f>IF(Y33=0,0,AE33/Y33)</f>
        <v>1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100</v>
      </c>
      <c r="AX33" s="69"/>
      <c r="AY33" s="69"/>
      <c r="AZ33" s="69"/>
      <c r="BA33" s="69"/>
      <c r="BB33" s="69"/>
      <c r="BC33" s="81">
        <f>IF(AQ33=0,0,AW33/AQ33)</f>
        <v>1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5" t="s">
        <v>84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CA37" s="1" t="s">
        <v>53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9"/>
      <c r="Y39" s="90" t="s">
        <v>45</v>
      </c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  <c r="AL39" s="93" t="s">
        <v>46</v>
      </c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5"/>
      <c r="CA39" s="1" t="s">
        <v>53</v>
      </c>
    </row>
    <row r="40" spans="1:100" ht="15.75" customHeight="1" x14ac:dyDescent="0.2">
      <c r="A40" s="96" t="s">
        <v>47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8"/>
      <c r="Y40" s="99" t="s">
        <v>50</v>
      </c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1"/>
      <c r="AL40" s="125" t="s">
        <v>85</v>
      </c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7"/>
      <c r="CA40" s="1" t="s">
        <v>53</v>
      </c>
    </row>
    <row r="41" spans="1:100" ht="15.75" customHeight="1" x14ac:dyDescent="0.2">
      <c r="A41" s="96" t="s">
        <v>48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51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5" t="s">
        <v>86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49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52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87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6" t="s">
        <v>88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6" t="s">
        <v>90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6" t="s">
        <v>89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7" t="s">
        <v>91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8" t="s">
        <v>92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29" t="s">
        <v>93</v>
      </c>
      <c r="F67" s="103"/>
      <c r="G67" s="103"/>
      <c r="H67" s="103"/>
      <c r="I67" s="103"/>
      <c r="J67" s="103"/>
      <c r="K67" s="103"/>
      <c r="L67" s="103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0" t="s">
        <v>94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47.25" customHeight="1" x14ac:dyDescent="0.2">
      <c r="A74" s="115" t="s">
        <v>71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2" t="s">
        <v>54</v>
      </c>
      <c r="BF81" s="102"/>
      <c r="BG81" s="102"/>
      <c r="BH81" s="102"/>
      <c r="BI81" s="102"/>
      <c r="BJ81" s="102"/>
      <c r="BK81" s="102"/>
      <c r="BL81" s="102"/>
    </row>
    <row r="82" spans="1:64" ht="15.75" x14ac:dyDescent="0.2">
      <c r="A82" s="50" t="s">
        <v>55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79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7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18" t="s">
        <v>73</v>
      </c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2"/>
      <c r="AU85" s="117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7" t="s">
        <v>81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18" t="s">
        <v>73</v>
      </c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2"/>
      <c r="AU88" s="117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7" t="s">
        <v>80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7" t="s">
        <v>82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7" t="s">
        <v>83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3" t="s">
        <v>70</v>
      </c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6"/>
      <c r="BE91" s="117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104" t="s">
        <v>57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59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60</v>
      </c>
      <c r="Z96" s="55"/>
      <c r="AA96" s="55"/>
      <c r="AB96" s="55"/>
      <c r="AC96" s="55"/>
      <c r="AD96" s="55"/>
      <c r="AE96" s="55" t="s">
        <v>61</v>
      </c>
      <c r="AF96" s="55"/>
      <c r="AG96" s="55"/>
      <c r="AH96" s="55"/>
      <c r="AI96" s="55"/>
      <c r="AJ96" s="55"/>
      <c r="AK96" s="55" t="s">
        <v>62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63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114" customFormat="1" ht="31.5" customHeight="1" x14ac:dyDescent="0.15">
      <c r="A99" s="110">
        <v>1</v>
      </c>
      <c r="B99" s="110"/>
      <c r="C99" s="111" t="s">
        <v>70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3"/>
      <c r="Y99" s="110">
        <v>100</v>
      </c>
      <c r="Z99" s="110"/>
      <c r="AA99" s="110"/>
      <c r="AB99" s="110"/>
      <c r="AC99" s="110"/>
      <c r="AD99" s="110"/>
      <c r="AE99" s="110">
        <v>0</v>
      </c>
      <c r="AF99" s="110"/>
      <c r="AG99" s="110"/>
      <c r="AH99" s="110"/>
      <c r="AI99" s="110"/>
      <c r="AJ99" s="110"/>
      <c r="AK99" s="110">
        <v>0</v>
      </c>
      <c r="AL99" s="110"/>
      <c r="AM99" s="110"/>
      <c r="AN99" s="110"/>
      <c r="AO99" s="110"/>
      <c r="AP99" s="11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4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104" t="s">
        <v>65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4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0" t="s">
        <v>74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1" t="s">
        <v>75</v>
      </c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2" stopIfTrue="1" operator="equal">
      <formula>$C74</formula>
    </cfRule>
  </conditionalFormatting>
  <conditionalFormatting sqref="A30:B30 A75:B75 B43:B44 A33:B33 B61:B73 B46:B47 B49:B53 A35:A73 B55:B59">
    <cfRule type="cellIs" dxfId="4" priority="3" stopIfTrue="1" operator="equal">
      <formula>0</formula>
    </cfRule>
  </conditionalFormatting>
  <conditionalFormatting sqref="C61:C73">
    <cfRule type="cellIs" dxfId="3" priority="4" stopIfTrue="1" operator="equal">
      <formula>$C52</formula>
    </cfRule>
  </conditionalFormatting>
  <conditionalFormatting sqref="C50:C53 C55:C59">
    <cfRule type="cellIs" dxfId="2" priority="5" stopIfTrue="1" operator="equal">
      <formula>$C34</formula>
    </cfRule>
  </conditionalFormatting>
  <conditionalFormatting sqref="C49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2025-02-21T13:17:28Z</cp:lastPrinted>
  <dcterms:created xsi:type="dcterms:W3CDTF">2016-08-10T10:53:25Z</dcterms:created>
  <dcterms:modified xsi:type="dcterms:W3CDTF">2025-02-21T13:26:41Z</dcterms:modified>
</cp:coreProperties>
</file>